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Årvoll G05 1 Vinter" sheetId="1" state="visible" r:id="rId2"/>
    <sheet name="Årvoll G05 2 Vinter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<sst xmlns="http://schemas.openxmlformats.org/spreadsheetml/2006/main" count="600" uniqueCount="136">
  <si>
    <t xml:space="preserve">Kamp</t>
  </si>
  <si>
    <t xml:space="preserve">Dato</t>
  </si>
  <si>
    <t xml:space="preserve">Dag</t>
  </si>
  <si>
    <t xml:space="preserve">Tid</t>
  </si>
  <si>
    <t xml:space="preserve">Hjemmelag</t>
  </si>
  <si>
    <t xml:space="preserve">Resultat</t>
  </si>
  <si>
    <t xml:space="preserve">Bortelag</t>
  </si>
  <si>
    <t xml:space="preserve">Bane</t>
  </si>
  <si>
    <t xml:space="preserve">Turnering</t>
  </si>
  <si>
    <t xml:space="preserve">Kampnummer</t>
  </si>
  <si>
    <t xml:space="preserve">Spillere</t>
  </si>
  <si>
    <t xml:space="preserve">Kamp 1-2</t>
  </si>
  <si>
    <t xml:space="preserve">Kamp 3-4</t>
  </si>
  <si>
    <t xml:space="preserve">Kamp 5-6</t>
  </si>
  <si>
    <t xml:space="preserve">Kamp 7-8</t>
  </si>
  <si>
    <t xml:space="preserve">Kamp 9-10</t>
  </si>
  <si>
    <t xml:space="preserve">Kamp 11-12</t>
  </si>
  <si>
    <t xml:space="preserve">Kamp 13-14</t>
  </si>
  <si>
    <t xml:space="preserve">Kamp 15-16</t>
  </si>
  <si>
    <t xml:space="preserve">Kamp 17-18</t>
  </si>
  <si>
    <t xml:space="preserve">1</t>
  </si>
  <si>
    <t xml:space="preserve">lørdag</t>
  </si>
  <si>
    <t xml:space="preserve">Årvoll</t>
  </si>
  <si>
    <t xml:space="preserve">-</t>
  </si>
  <si>
    <t xml:space="preserve">Frigg</t>
  </si>
  <si>
    <t xml:space="preserve">Oppsal Arena 3</t>
  </si>
  <si>
    <t xml:space="preserve">Futsal Gutter 11 år avd. 04</t>
  </si>
  <si>
    <t xml:space="preserve">Adrian Kristoffer</t>
  </si>
  <si>
    <t xml:space="preserve">x</t>
  </si>
  <si>
    <t xml:space="preserve">OK</t>
  </si>
  <si>
    <t xml:space="preserve">2</t>
  </si>
  <si>
    <t xml:space="preserve">KFUM</t>
  </si>
  <si>
    <t xml:space="preserve">Herman</t>
  </si>
  <si>
    <t xml:space="preserve">3</t>
  </si>
  <si>
    <t xml:space="preserve">søndag</t>
  </si>
  <si>
    <t xml:space="preserve">Rommen</t>
  </si>
  <si>
    <t xml:space="preserve">Isak J</t>
  </si>
  <si>
    <t xml:space="preserve">4</t>
  </si>
  <si>
    <t xml:space="preserve">Lyn  3</t>
  </si>
  <si>
    <t xml:space="preserve">Marius</t>
  </si>
  <si>
    <t xml:space="preserve"> </t>
  </si>
  <si>
    <t xml:space="preserve">5</t>
  </si>
  <si>
    <t xml:space="preserve">Oppsal  2</t>
  </si>
  <si>
    <t xml:space="preserve">Mats</t>
  </si>
  <si>
    <t xml:space="preserve">6</t>
  </si>
  <si>
    <t xml:space="preserve">Høvik </t>
  </si>
  <si>
    <t xml:space="preserve">Melvin</t>
  </si>
  <si>
    <t xml:space="preserve">7</t>
  </si>
  <si>
    <t xml:space="preserve">Abildsø</t>
  </si>
  <si>
    <t xml:space="preserve">Mert</t>
  </si>
  <si>
    <t xml:space="preserve">8</t>
  </si>
  <si>
    <t xml:space="preserve">Bislett</t>
  </si>
  <si>
    <t xml:space="preserve">Stefan</t>
  </si>
  <si>
    <t xml:space="preserve">9</t>
  </si>
  <si>
    <t xml:space="preserve">Bjørndal 2</t>
  </si>
  <si>
    <t xml:space="preserve">Syver</t>
  </si>
  <si>
    <t xml:space="preserve">10</t>
  </si>
  <si>
    <t xml:space="preserve">William</t>
  </si>
  <si>
    <t xml:space="preserve">11</t>
  </si>
  <si>
    <t xml:space="preserve">Oskar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</si>
  <si>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</si>
  <si>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</si>
  <si>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</si>
  <si>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</si>
  <si>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</si>
  <si>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Lagledere</t>
  </si>
  <si>
    <t xml:space="preserve">17</t>
  </si>
  <si>
    <t xml:space="preserve">Lars Roar</t>
  </si>
  <si>
    <t xml:space="preserve">ok</t>
  </si>
  <si>
    <t xml:space="preserve">18</t>
  </si>
  <si>
    <t xml:space="preserve">Odd Arne</t>
  </si>
  <si>
    <t xml:space="preserve">05.11.2016</t>
  </si>
  <si>
    <t xml:space="preserve">15:00</t>
  </si>
  <si>
    <t xml:space="preserve">Grorud</t>
  </si>
  <si>
    <t xml:space="preserve">Årvoll 2</t>
  </si>
  <si>
    <t xml:space="preserve">Oppsal Arena 2</t>
  </si>
  <si>
    <t xml:space="preserve">Futsal Gutter 11 år avd. 03</t>
  </si>
  <si>
    <t xml:space="preserve">03111103010</t>
  </si>
  <si>
    <t xml:space="preserve">Abel</t>
  </si>
  <si>
    <t xml:space="preserve">16:00</t>
  </si>
  <si>
    <t xml:space="preserve">Fossum</t>
  </si>
  <si>
    <t xml:space="preserve">03111103005</t>
  </si>
  <si>
    <t xml:space="preserve">Amund</t>
  </si>
  <si>
    <t xml:space="preserve">13.11.2016</t>
  </si>
  <si>
    <t xml:space="preserve">11:00</t>
  </si>
  <si>
    <t xml:space="preserve">Høybr/Stovn</t>
  </si>
  <si>
    <t xml:space="preserve">03111103020</t>
  </si>
  <si>
    <t xml:space="preserve">Danial Rai</t>
  </si>
  <si>
    <t xml:space="preserve">12:00</t>
  </si>
  <si>
    <t xml:space="preserve">Oppsal  </t>
  </si>
  <si>
    <t xml:space="preserve">03111103015</t>
  </si>
  <si>
    <t xml:space="preserve">David</t>
  </si>
  <si>
    <t xml:space="preserve">26.11.2016</t>
  </si>
  <si>
    <t xml:space="preserve">Klemetsrud </t>
  </si>
  <si>
    <t xml:space="preserve">03111103030</t>
  </si>
  <si>
    <t xml:space="preserve">Henrik H</t>
  </si>
  <si>
    <t xml:space="preserve">Skeid</t>
  </si>
  <si>
    <t xml:space="preserve">03111103025</t>
  </si>
  <si>
    <t xml:space="preserve">Kasper</t>
  </si>
  <si>
    <t xml:space="preserve">17.12.2016</t>
  </si>
  <si>
    <t xml:space="preserve">Vestre Aker</t>
  </si>
  <si>
    <t xml:space="preserve">03111103035</t>
  </si>
  <si>
    <t xml:space="preserve">Lass</t>
  </si>
  <si>
    <t xml:space="preserve">Lyn  2</t>
  </si>
  <si>
    <t xml:space="preserve">03111103040</t>
  </si>
  <si>
    <t xml:space="preserve">Morten</t>
  </si>
  <si>
    <t xml:space="preserve">07.01.2017</t>
  </si>
  <si>
    <t xml:space="preserve">14:00</t>
  </si>
  <si>
    <t xml:space="preserve">Bøler</t>
  </si>
  <si>
    <t xml:space="preserve">03111103045</t>
  </si>
  <si>
    <t xml:space="preserve">Nicholay S.</t>
  </si>
  <si>
    <t xml:space="preserve">14:30</t>
  </si>
  <si>
    <t xml:space="preserve">03111103050</t>
  </si>
  <si>
    <t xml:space="preserve">Rahand</t>
  </si>
  <si>
    <t xml:space="preserve">28.01.2017</t>
  </si>
  <si>
    <t xml:space="preserve">13:00</t>
  </si>
  <si>
    <t xml:space="preserve">03111103055</t>
  </si>
  <si>
    <t xml:space="preserve">Sebastian J.</t>
  </si>
  <si>
    <t xml:space="preserve">13:30</t>
  </si>
  <si>
    <t xml:space="preserve">03111103060</t>
  </si>
  <si>
    <t xml:space="preserve">Thai</t>
  </si>
  <si>
    <t xml:space="preserve">26.02.2017</t>
  </si>
  <si>
    <t xml:space="preserve">17:00</t>
  </si>
  <si>
    <t xml:space="preserve">03111103065</t>
  </si>
  <si>
    <t xml:space="preserve">18:00</t>
  </si>
  <si>
    <t xml:space="preserve">03111103070</t>
  </si>
  <si>
    <t xml:space="preserve">04.03.2017</t>
  </si>
  <si>
    <t xml:space="preserve">11:30</t>
  </si>
  <si>
    <t xml:space="preserve">03111103080</t>
  </si>
  <si>
    <t xml:space="preserve">12:30</t>
  </si>
  <si>
    <t xml:space="preserve">03111103075</t>
  </si>
  <si>
    <t xml:space="preserve">25.03.2017</t>
  </si>
  <si>
    <t xml:space="preserve">03111103085</t>
  </si>
  <si>
    <t xml:space="preserve">Rino Prent</t>
  </si>
  <si>
    <t xml:space="preserve">03111103090</t>
  </si>
  <si>
    <t xml:space="preserve">Olav Østrem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</si>
</sst>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HH:MM"/>
    <numFmt numFmtId="167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n">
        <color rgb="FF9DC3E6"/>
      </right>
      <top style="thin">
        <color rgb="FF9DC3E6"/>
      </top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1" displayName="Tabell1" ref="A1:J19" headerRowCount="1" totalsRowCount="0" totalsRowShown="0">
  <autoFilter ref="A1:J19"/>
  <tableColumns count="10">
    <tableColumn id="1" name="Kamp"/>
    <tableColumn id="2" name="Dato"/>
    <tableColumn id="3" name="Dag"/>
    <tableColumn id="4" name="Tid"/>
    <tableColumn id="5" name="Hjemmelag"/>
    <tableColumn id="6" name="Resultat"/>
    <tableColumn id="7" name="Bortelag"/>
    <tableColumn id="8" name="Bane"/>
    <tableColumn id="9" name="Turnering"/>
    <tableColumn id="10" name="Kampnummer"/>
  </tableColumns>
</table>
</file>

<file path=xl/tables/table2.xml><?xml version="1.0" encoding="utf-8"?>
<table xmlns="http://schemas.openxmlformats.org/spreadsheetml/2006/main" id="2" name="Tabell2" displayName="Tabell2" ref="A1:J19" headerRowCount="1" totalsRowCount="0" totalsRowShown="0">
  <autoFilter ref="A1:J19"/>
  <tableColumns count="10">
    <tableColumn id="1" name="Kamp"/>
    <tableColumn id="2" name="Dato"/>
    <tableColumn id="3" name="Dag"/>
    <tableColumn id="4" name="Tid"/>
    <tableColumn id="5" name="Hjemmelag"/>
    <tableColumn id="6" name="Resultat"/>
    <tableColumn id="7" name="Bortelag"/>
    <tableColumn id="8" name="Bane"/>
    <tableColumn id="9" name="Turnering"/>
    <tableColumn id="10" name="Kampnummer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9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80" zoomScaleNormal="80" zoomScalePageLayoutView="100" workbookViewId="0">
      <selection pane="topLeft" activeCell="C1" activeCellId="0" sqref="C1"/>
    </sheetView>
  </sheetViews>
  <sheetFormatPr defaultRowHeight="12.5"/>
  <cols>
    <col collapsed="false" hidden="false" max="1" min="1" style="1" width="8.36734693877551"/>
    <col collapsed="false" hidden="false" max="3" min="2" style="1" width="12.4183673469388"/>
    <col collapsed="false" hidden="false" max="4" min="4" style="1" width="8.36734693877551"/>
    <col collapsed="false" hidden="false" max="5" min="5" style="0" width="12.4183673469388"/>
    <col collapsed="false" hidden="false" max="6" min="6" style="1" width="2.60204081632653"/>
    <col collapsed="false" hidden="false" max="7" min="7" style="0" width="12.4183673469388"/>
    <col collapsed="false" hidden="false" max="8" min="8" style="2" width="15.3877551020408"/>
    <col collapsed="false" hidden="false" max="9" min="9" style="0" width="13.5459183673469"/>
    <col collapsed="false" hidden="false" max="10" min="10" style="0" width="15.1173469387755"/>
    <col collapsed="false" hidden="false" max="11" min="11" style="0" width="4.45408163265306"/>
    <col collapsed="false" hidden="false" max="12" min="12" style="0" width="14.3112244897959"/>
    <col collapsed="false" hidden="false" max="21" min="13" style="1" width="6.47959183673469"/>
    <col collapsed="false" hidden="false" max="1025" min="22" style="0" width="10.530612244898"/>
  </cols>
  <sheetData>
    <row r="1" customFormat="false" ht="29.5" hidden="false" customHeight="fals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6" t="s">
        <v>6</v>
      </c>
      <c r="H1" s="7" t="s">
        <v>7</v>
      </c>
      <c r="I1" s="6" t="s">
        <v>8</v>
      </c>
      <c r="J1" s="6" t="s">
        <v>9</v>
      </c>
      <c r="L1" s="6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</row>
    <row r="2" customFormat="false" ht="13" hidden="false" customHeight="false" outlineLevel="0" collapsed="false">
      <c r="A2" s="9" t="s">
        <v>20</v>
      </c>
      <c r="B2" s="10" t="n">
        <v>42679</v>
      </c>
      <c r="C2" s="11" t="s">
        <v>21</v>
      </c>
      <c r="D2" s="12" t="n">
        <v>0.520833333333333</v>
      </c>
      <c r="E2" s="13" t="s">
        <v>22</v>
      </c>
      <c r="F2" s="11" t="s">
        <v>23</v>
      </c>
      <c r="G2" s="13" t="s">
        <v>24</v>
      </c>
      <c r="H2" s="14" t="s">
        <v>25</v>
      </c>
      <c r="I2" s="13" t="s">
        <v>26</v>
      </c>
      <c r="J2" s="13" t="n">
        <v>3111104003</v>
      </c>
      <c r="L2" s="0" t="s">
        <v>27</v>
      </c>
      <c r="M2" s="15" t="s">
        <v>28</v>
      </c>
      <c r="N2" s="15" t="s">
        <v>29</v>
      </c>
      <c r="O2" s="15" t="s">
        <v>29</v>
      </c>
      <c r="P2" s="15" t="s">
        <v>28</v>
      </c>
      <c r="Q2" s="15" t="s">
        <v>29</v>
      </c>
      <c r="R2" s="15" t="s">
        <v>29</v>
      </c>
      <c r="S2" s="15" t="s">
        <v>29</v>
      </c>
      <c r="T2" s="15" t="s">
        <v>29</v>
      </c>
      <c r="U2" s="15" t="s">
        <v>29</v>
      </c>
      <c r="V2" s="1" t="n">
        <f aca="false">COUNTIF(M2:U2,"ok")</f>
        <v>7</v>
      </c>
    </row>
    <row r="3" customFormat="false" ht="12.5" hidden="false" customHeight="false" outlineLevel="0" collapsed="false">
      <c r="A3" s="9" t="s">
        <v>30</v>
      </c>
      <c r="B3" s="10" t="n">
        <v>42679</v>
      </c>
      <c r="C3" s="11" t="s">
        <v>21</v>
      </c>
      <c r="D3" s="12" t="n">
        <v>0.5625</v>
      </c>
      <c r="E3" s="13" t="s">
        <v>31</v>
      </c>
      <c r="F3" s="11" t="s">
        <v>23</v>
      </c>
      <c r="G3" s="13" t="s">
        <v>22</v>
      </c>
      <c r="H3" s="14" t="s">
        <v>25</v>
      </c>
      <c r="I3" s="13" t="s">
        <v>26</v>
      </c>
      <c r="J3" s="13" t="n">
        <v>3111104008</v>
      </c>
      <c r="L3" s="0" t="s">
        <v>32</v>
      </c>
      <c r="M3" s="15" t="s">
        <v>29</v>
      </c>
      <c r="N3" s="15" t="s">
        <v>28</v>
      </c>
      <c r="O3" s="15" t="s">
        <v>29</v>
      </c>
      <c r="P3" s="15" t="s">
        <v>29</v>
      </c>
      <c r="Q3" s="15" t="s">
        <v>29</v>
      </c>
      <c r="R3" s="15" t="s">
        <v>28</v>
      </c>
      <c r="S3" s="15" t="s">
        <v>29</v>
      </c>
      <c r="T3" s="15" t="s">
        <v>29</v>
      </c>
      <c r="U3" s="15" t="s">
        <v>29</v>
      </c>
      <c r="V3" s="1" t="n">
        <f aca="false">COUNTIF(M3:U3,"ok")</f>
        <v>7</v>
      </c>
    </row>
    <row r="4" customFormat="false" ht="12.5" hidden="false" customHeight="false" outlineLevel="0" collapsed="false">
      <c r="A4" s="9" t="s">
        <v>33</v>
      </c>
      <c r="B4" s="10" t="n">
        <v>42687</v>
      </c>
      <c r="C4" s="11" t="s">
        <v>34</v>
      </c>
      <c r="D4" s="12" t="n">
        <v>0.75</v>
      </c>
      <c r="E4" s="13" t="s">
        <v>35</v>
      </c>
      <c r="F4" s="11" t="s">
        <v>23</v>
      </c>
      <c r="G4" s="13" t="s">
        <v>22</v>
      </c>
      <c r="H4" s="14" t="s">
        <v>25</v>
      </c>
      <c r="I4" s="13" t="s">
        <v>26</v>
      </c>
      <c r="J4" s="13" t="n">
        <v>3111104019</v>
      </c>
      <c r="L4" s="0" t="s">
        <v>36</v>
      </c>
      <c r="M4" s="15" t="s">
        <v>29</v>
      </c>
      <c r="N4" s="15" t="s">
        <v>29</v>
      </c>
      <c r="O4" s="15" t="s">
        <v>29</v>
      </c>
      <c r="P4" s="15" t="s">
        <v>28</v>
      </c>
      <c r="Q4" s="15" t="s">
        <v>29</v>
      </c>
      <c r="R4" s="15" t="s">
        <v>29</v>
      </c>
      <c r="S4" s="15" t="s">
        <v>29</v>
      </c>
      <c r="T4" s="15" t="s">
        <v>28</v>
      </c>
      <c r="U4" s="15" t="s">
        <v>29</v>
      </c>
      <c r="V4" s="1" t="n">
        <f aca="false">COUNTIF(M4:U4,"ok")</f>
        <v>7</v>
      </c>
    </row>
    <row r="5" customFormat="false" ht="12.5" hidden="false" customHeight="false" outlineLevel="0" collapsed="false">
      <c r="A5" s="9" t="s">
        <v>37</v>
      </c>
      <c r="B5" s="10" t="n">
        <v>42687</v>
      </c>
      <c r="C5" s="11" t="s">
        <v>34</v>
      </c>
      <c r="D5" s="12" t="n">
        <v>0.791666666666667</v>
      </c>
      <c r="E5" s="13" t="s">
        <v>22</v>
      </c>
      <c r="F5" s="11" t="s">
        <v>23</v>
      </c>
      <c r="G5" s="13" t="s">
        <v>38</v>
      </c>
      <c r="H5" s="14" t="s">
        <v>25</v>
      </c>
      <c r="I5" s="13" t="s">
        <v>26</v>
      </c>
      <c r="J5" s="13" t="n">
        <v>3111104013</v>
      </c>
      <c r="L5" s="0" t="s">
        <v>39</v>
      </c>
      <c r="M5" s="15" t="s">
        <v>29</v>
      </c>
      <c r="N5" s="15" t="s">
        <v>40</v>
      </c>
      <c r="O5" s="15" t="s">
        <v>40</v>
      </c>
      <c r="P5" s="15" t="s">
        <v>29</v>
      </c>
      <c r="Q5" s="15" t="s">
        <v>40</v>
      </c>
      <c r="R5" s="15" t="s">
        <v>40</v>
      </c>
      <c r="S5" s="15" t="s">
        <v>40</v>
      </c>
      <c r="T5" s="15" t="s">
        <v>40</v>
      </c>
      <c r="U5" s="15" t="s">
        <v>40</v>
      </c>
      <c r="V5" s="1" t="n">
        <f aca="false">COUNTIF(M5:U5,"ok")</f>
        <v>2</v>
      </c>
    </row>
    <row r="6" customFormat="false" ht="12.5" hidden="false" customHeight="false" outlineLevel="0" collapsed="false">
      <c r="A6" s="9" t="s">
        <v>41</v>
      </c>
      <c r="B6" s="10" t="n">
        <v>42700</v>
      </c>
      <c r="C6" s="11" t="s">
        <v>21</v>
      </c>
      <c r="D6" s="12" t="n">
        <v>0.458333333333333</v>
      </c>
      <c r="E6" s="13" t="s">
        <v>42</v>
      </c>
      <c r="F6" s="11" t="s">
        <v>23</v>
      </c>
      <c r="G6" s="13" t="s">
        <v>22</v>
      </c>
      <c r="H6" s="14" t="s">
        <v>25</v>
      </c>
      <c r="I6" s="13" t="s">
        <v>26</v>
      </c>
      <c r="J6" s="13" t="n">
        <v>3111104025</v>
      </c>
      <c r="L6" s="0" t="s">
        <v>43</v>
      </c>
      <c r="M6" s="15" t="s">
        <v>40</v>
      </c>
      <c r="N6" s="15" t="s">
        <v>29</v>
      </c>
      <c r="O6" s="15" t="s">
        <v>40</v>
      </c>
      <c r="P6" s="15" t="s">
        <v>29</v>
      </c>
      <c r="Q6" s="15" t="s">
        <v>29</v>
      </c>
      <c r="R6" s="15" t="s">
        <v>40</v>
      </c>
      <c r="S6" s="15" t="s">
        <v>40</v>
      </c>
      <c r="T6" s="15" t="s">
        <v>29</v>
      </c>
      <c r="U6" s="15" t="s">
        <v>40</v>
      </c>
      <c r="V6" s="1" t="n">
        <f aca="false">COUNTIF(M6:U6,"ok")</f>
        <v>4</v>
      </c>
    </row>
    <row r="7" customFormat="false" ht="12.5" hidden="false" customHeight="false" outlineLevel="0" collapsed="false">
      <c r="A7" s="9" t="s">
        <v>44</v>
      </c>
      <c r="B7" s="10" t="n">
        <v>42700</v>
      </c>
      <c r="C7" s="11" t="s">
        <v>21</v>
      </c>
      <c r="D7" s="12" t="n">
        <v>0.5</v>
      </c>
      <c r="E7" s="13" t="s">
        <v>22</v>
      </c>
      <c r="F7" s="11" t="s">
        <v>23</v>
      </c>
      <c r="G7" s="13" t="s">
        <v>45</v>
      </c>
      <c r="H7" s="14" t="s">
        <v>25</v>
      </c>
      <c r="I7" s="13" t="s">
        <v>26</v>
      </c>
      <c r="J7" s="13" t="n">
        <v>3111104029</v>
      </c>
      <c r="L7" s="0" t="s">
        <v>46</v>
      </c>
      <c r="M7" s="15" t="s">
        <v>29</v>
      </c>
      <c r="N7" s="15" t="s">
        <v>29</v>
      </c>
      <c r="O7" s="15" t="s">
        <v>29</v>
      </c>
      <c r="P7" s="15" t="s">
        <v>29</v>
      </c>
      <c r="Q7" s="15" t="s">
        <v>29</v>
      </c>
      <c r="R7" s="15" t="s">
        <v>29</v>
      </c>
      <c r="S7" s="15" t="s">
        <v>40</v>
      </c>
      <c r="T7" s="15" t="s">
        <v>29</v>
      </c>
      <c r="U7" s="15" t="s">
        <v>28</v>
      </c>
      <c r="V7" s="1" t="n">
        <f aca="false">COUNTIF(M7:U7,"ok")</f>
        <v>7</v>
      </c>
    </row>
    <row r="8" customFormat="false" ht="12.5" hidden="false" customHeight="false" outlineLevel="0" collapsed="false">
      <c r="A8" s="9" t="s">
        <v>47</v>
      </c>
      <c r="B8" s="10" t="n">
        <v>42721</v>
      </c>
      <c r="C8" s="11" t="s">
        <v>21</v>
      </c>
      <c r="D8" s="12" t="n">
        <v>0.666666666666667</v>
      </c>
      <c r="E8" s="13" t="s">
        <v>48</v>
      </c>
      <c r="F8" s="11" t="s">
        <v>23</v>
      </c>
      <c r="G8" s="13" t="s">
        <v>22</v>
      </c>
      <c r="H8" s="14" t="s">
        <v>25</v>
      </c>
      <c r="I8" s="13" t="s">
        <v>26</v>
      </c>
      <c r="J8" s="13" t="n">
        <v>3111104031</v>
      </c>
      <c r="L8" s="0" t="s">
        <v>49</v>
      </c>
      <c r="M8" s="15" t="s">
        <v>29</v>
      </c>
      <c r="N8" s="15" t="s">
        <v>29</v>
      </c>
      <c r="O8" s="15" t="s">
        <v>29</v>
      </c>
      <c r="P8" s="15" t="s">
        <v>28</v>
      </c>
      <c r="Q8" s="15" t="s">
        <v>28</v>
      </c>
      <c r="R8" s="15" t="s">
        <v>29</v>
      </c>
      <c r="S8" s="15" t="s">
        <v>29</v>
      </c>
      <c r="T8" s="15" t="s">
        <v>29</v>
      </c>
      <c r="U8" s="15" t="s">
        <v>29</v>
      </c>
      <c r="V8" s="1" t="n">
        <f aca="false">COUNTIF(M8:U8,"ok")</f>
        <v>7</v>
      </c>
    </row>
    <row r="9" customFormat="false" ht="12.5" hidden="false" customHeight="false" outlineLevel="0" collapsed="false">
      <c r="A9" s="9" t="s">
        <v>50</v>
      </c>
      <c r="B9" s="10" t="n">
        <v>42721</v>
      </c>
      <c r="C9" s="11" t="s">
        <v>21</v>
      </c>
      <c r="D9" s="12" t="n">
        <v>0.708333333333333</v>
      </c>
      <c r="E9" s="13" t="s">
        <v>22</v>
      </c>
      <c r="F9" s="11" t="s">
        <v>23</v>
      </c>
      <c r="G9" s="13" t="s">
        <v>51</v>
      </c>
      <c r="H9" s="14" t="s">
        <v>25</v>
      </c>
      <c r="I9" s="13" t="s">
        <v>26</v>
      </c>
      <c r="J9" s="13" t="n">
        <v>3111104038</v>
      </c>
      <c r="L9" s="0" t="s">
        <v>52</v>
      </c>
      <c r="M9" s="15" t="s">
        <v>29</v>
      </c>
      <c r="N9" s="15" t="s">
        <v>28</v>
      </c>
      <c r="O9" s="15" t="s">
        <v>29</v>
      </c>
      <c r="P9" s="15" t="s">
        <v>29</v>
      </c>
      <c r="Q9" s="15" t="s">
        <v>28</v>
      </c>
      <c r="R9" s="15" t="s">
        <v>29</v>
      </c>
      <c r="S9" s="15" t="s">
        <v>40</v>
      </c>
      <c r="T9" s="15" t="s">
        <v>29</v>
      </c>
      <c r="U9" s="15" t="s">
        <v>29</v>
      </c>
      <c r="V9" s="1" t="n">
        <f aca="false">COUNTIF(M9:U9,"ok")</f>
        <v>6</v>
      </c>
    </row>
    <row r="10" customFormat="false" ht="12.5" hidden="false" customHeight="false" outlineLevel="0" collapsed="false">
      <c r="A10" s="9" t="s">
        <v>53</v>
      </c>
      <c r="B10" s="10" t="n">
        <v>42742</v>
      </c>
      <c r="C10" s="11" t="s">
        <v>21</v>
      </c>
      <c r="D10" s="12" t="n">
        <v>0.4375</v>
      </c>
      <c r="E10" s="13" t="s">
        <v>54</v>
      </c>
      <c r="F10" s="11" t="s">
        <v>23</v>
      </c>
      <c r="G10" s="13" t="s">
        <v>22</v>
      </c>
      <c r="H10" s="14" t="s">
        <v>25</v>
      </c>
      <c r="I10" s="13" t="s">
        <v>26</v>
      </c>
      <c r="J10" s="13" t="n">
        <v>3111104042</v>
      </c>
      <c r="L10" s="0" t="s">
        <v>55</v>
      </c>
      <c r="M10" s="15" t="s">
        <v>40</v>
      </c>
      <c r="N10" s="15" t="s">
        <v>29</v>
      </c>
      <c r="O10" s="15" t="s">
        <v>29</v>
      </c>
      <c r="P10" s="15" t="s">
        <v>29</v>
      </c>
      <c r="Q10" s="15" t="s">
        <v>29</v>
      </c>
      <c r="R10" s="15" t="s">
        <v>29</v>
      </c>
      <c r="S10" s="15" t="s">
        <v>29</v>
      </c>
      <c r="T10" s="15" t="s">
        <v>28</v>
      </c>
      <c r="U10" s="15" t="s">
        <v>29</v>
      </c>
      <c r="V10" s="1" t="n">
        <f aca="false">COUNTIF(M10:U10,"ok")</f>
        <v>7</v>
      </c>
    </row>
    <row r="11" customFormat="false" ht="12.5" hidden="false" customHeight="false" outlineLevel="0" collapsed="false">
      <c r="A11" s="9" t="s">
        <v>56</v>
      </c>
      <c r="B11" s="10" t="n">
        <v>42742</v>
      </c>
      <c r="C11" s="11" t="s">
        <v>21</v>
      </c>
      <c r="D11" s="12" t="n">
        <v>0.479166666666667</v>
      </c>
      <c r="E11" s="13" t="s">
        <v>24</v>
      </c>
      <c r="F11" s="11" t="s">
        <v>23</v>
      </c>
      <c r="G11" s="13" t="s">
        <v>22</v>
      </c>
      <c r="H11" s="14" t="s">
        <v>25</v>
      </c>
      <c r="I11" s="13" t="s">
        <v>26</v>
      </c>
      <c r="J11" s="13" t="n">
        <v>3111104048</v>
      </c>
      <c r="L11" s="0" t="s">
        <v>57</v>
      </c>
      <c r="M11" s="15" t="s">
        <v>29</v>
      </c>
      <c r="N11" s="15" t="s">
        <v>28</v>
      </c>
      <c r="O11" s="15" t="s">
        <v>40</v>
      </c>
      <c r="P11" s="15" t="s">
        <v>29</v>
      </c>
      <c r="Q11" s="15" t="s">
        <v>29</v>
      </c>
      <c r="R11" s="15" t="s">
        <v>29</v>
      </c>
      <c r="S11" s="15" t="s">
        <v>29</v>
      </c>
      <c r="T11" s="15" t="s">
        <v>29</v>
      </c>
      <c r="U11" s="15" t="s">
        <v>29</v>
      </c>
      <c r="V11" s="1" t="n">
        <f aca="false">COUNTIF(M11:U11,"ok")</f>
        <v>7</v>
      </c>
    </row>
    <row r="12" customFormat="false" ht="12.5" hidden="false" customHeight="false" outlineLevel="0" collapsed="false">
      <c r="A12" s="9" t="s">
        <v>58</v>
      </c>
      <c r="B12" s="10" t="n">
        <v>42763</v>
      </c>
      <c r="C12" s="11" t="s">
        <v>21</v>
      </c>
      <c r="D12" s="12" t="n">
        <v>0.583333333333333</v>
      </c>
      <c r="E12" s="13" t="s">
        <v>22</v>
      </c>
      <c r="F12" s="11" t="s">
        <v>23</v>
      </c>
      <c r="G12" s="13" t="s">
        <v>31</v>
      </c>
      <c r="H12" s="14" t="s">
        <v>25</v>
      </c>
      <c r="I12" s="13" t="s">
        <v>26</v>
      </c>
      <c r="J12" s="13" t="n">
        <v>3111104053</v>
      </c>
      <c r="L12" s="0" t="s">
        <v>59</v>
      </c>
      <c r="M12" s="15" t="s">
        <v>40</v>
      </c>
      <c r="N12" s="15" t="s">
        <v>29</v>
      </c>
      <c r="O12" s="15" t="s">
        <v>40</v>
      </c>
      <c r="P12" s="15" t="s">
        <v>40</v>
      </c>
      <c r="Q12" s="15" t="s">
        <v>40</v>
      </c>
      <c r="R12" s="15" t="s">
        <v>40</v>
      </c>
      <c r="S12" s="15" t="s">
        <v>40</v>
      </c>
      <c r="T12" s="15" t="s">
        <v>40</v>
      </c>
      <c r="U12" s="15" t="s">
        <v>40</v>
      </c>
      <c r="V12" s="1" t="n">
        <f aca="false">COUNTIF(M12:U12,"ok")</f>
        <v>1</v>
      </c>
    </row>
    <row r="13" customFormat="false" ht="12.5" hidden="false" customHeight="false" outlineLevel="0" collapsed="false">
      <c r="A13" s="9" t="s">
        <v>60</v>
      </c>
      <c r="B13" s="10" t="n">
        <v>42763</v>
      </c>
      <c r="C13" s="11" t="s">
        <v>21</v>
      </c>
      <c r="D13" s="12" t="n">
        <v>0.604166666666667</v>
      </c>
      <c r="E13" s="13" t="s">
        <v>38</v>
      </c>
      <c r="F13" s="11" t="s">
        <v>23</v>
      </c>
      <c r="G13" s="13" t="s">
        <v>22</v>
      </c>
      <c r="H13" s="14" t="s">
        <v>25</v>
      </c>
      <c r="I13" s="13" t="s">
        <v>26</v>
      </c>
      <c r="J13" s="13" t="n">
        <v>3111104058</v>
      </c>
      <c r="M13" s="0"/>
      <c r="N13" s="0"/>
      <c r="O13" s="0"/>
      <c r="P13" s="0"/>
      <c r="Q13" s="0"/>
      <c r="R13" s="0"/>
      <c r="S13" s="0"/>
      <c r="T13" s="0"/>
      <c r="U13" s="0"/>
      <c r="V13" s="1"/>
    </row>
    <row r="14" customFormat="false" ht="12.5" hidden="false" customHeight="false" outlineLevel="0" collapsed="false">
      <c r="A14" s="9" t="s">
        <v>61</v>
      </c>
      <c r="B14" s="10" t="n">
        <v>42792</v>
      </c>
      <c r="C14" s="11" t="s">
        <v>34</v>
      </c>
      <c r="D14" s="12" t="n">
        <v>0.770833333333333</v>
      </c>
      <c r="E14" s="13" t="s">
        <v>22</v>
      </c>
      <c r="F14" s="11" t="s">
        <v>23</v>
      </c>
      <c r="G14" s="13" t="s">
        <v>42</v>
      </c>
      <c r="H14" s="14" t="s">
        <v>25</v>
      </c>
      <c r="I14" s="13" t="s">
        <v>26</v>
      </c>
      <c r="J14" s="13" t="n">
        <v>3111104070</v>
      </c>
      <c r="M14" s="1" t="n">
        <f aca="false">COUNTIF(M2:M13,"ok")</f>
        <v>7</v>
      </c>
      <c r="N14" s="1" t="n">
        <f aca="false">COUNTIF(N2:N13,"ok")</f>
        <v>7</v>
      </c>
      <c r="O14" s="1" t="n">
        <f aca="false">COUNTIF(O2:O13,"ok")</f>
        <v>7</v>
      </c>
      <c r="P14" s="1" t="n">
        <f aca="false">COUNTIF(P2:P13,"ok")</f>
        <v>7</v>
      </c>
      <c r="Q14" s="1" t="n">
        <f aca="false">COUNTIF(Q2:Q13,"ok")</f>
        <v>7</v>
      </c>
      <c r="R14" s="1" t="n">
        <f aca="false">COUNTIF(R2:R13,"ok")</f>
        <v>7</v>
      </c>
      <c r="S14" s="1" t="n">
        <f aca="false">COUNTIF(S2:S13,"ok")</f>
        <v>6</v>
      </c>
      <c r="T14" s="1" t="n">
        <f aca="false">COUNTIF(T2:T13,"ok")</f>
        <v>7</v>
      </c>
      <c r="U14" s="1" t="n">
        <f aca="false">COUNTIF(U2:U13,"ok")</f>
        <v>7</v>
      </c>
    </row>
    <row r="15" customFormat="false" ht="12.5" hidden="false" customHeight="false" outlineLevel="0" collapsed="false">
      <c r="A15" s="9" t="s">
        <v>62</v>
      </c>
      <c r="B15" s="10" t="n">
        <v>42792</v>
      </c>
      <c r="C15" s="11" t="s">
        <v>34</v>
      </c>
      <c r="D15" s="12" t="n">
        <v>0.8125</v>
      </c>
      <c r="E15" s="13" t="s">
        <v>22</v>
      </c>
      <c r="F15" s="11" t="s">
        <v>23</v>
      </c>
      <c r="G15" s="13" t="s">
        <v>35</v>
      </c>
      <c r="H15" s="14" t="s">
        <v>25</v>
      </c>
      <c r="I15" s="13" t="s">
        <v>26</v>
      </c>
      <c r="J15" s="13" t="n">
        <v>3111104064</v>
      </c>
      <c r="M15" s="0"/>
      <c r="N15" s="0"/>
      <c r="O15" s="0"/>
      <c r="P15" s="0"/>
      <c r="Q15" s="0"/>
      <c r="R15" s="0"/>
      <c r="S15" s="0"/>
      <c r="T15" s="0"/>
      <c r="U15" s="0"/>
    </row>
    <row r="16" customFormat="false" ht="12.5" hidden="false" customHeight="false" outlineLevel="0" collapsed="false">
      <c r="A16" s="9" t="s">
        <v>63</v>
      </c>
      <c r="B16" s="10" t="n">
        <v>42798</v>
      </c>
      <c r="C16" s="11" t="s">
        <v>21</v>
      </c>
      <c r="D16" s="12" t="n">
        <v>0.583333333333333</v>
      </c>
      <c r="E16" s="13" t="s">
        <v>22</v>
      </c>
      <c r="F16" s="11" t="s">
        <v>23</v>
      </c>
      <c r="G16" s="13" t="s">
        <v>48</v>
      </c>
      <c r="H16" s="14" t="s">
        <v>25</v>
      </c>
      <c r="I16" s="13" t="s">
        <v>26</v>
      </c>
      <c r="J16" s="13" t="n">
        <v>3111104076</v>
      </c>
      <c r="M16" s="0"/>
      <c r="N16" s="0"/>
      <c r="O16" s="0"/>
      <c r="P16" s="0"/>
      <c r="Q16" s="0"/>
      <c r="R16" s="0"/>
      <c r="S16" s="0"/>
      <c r="T16" s="0"/>
      <c r="U16" s="0"/>
    </row>
    <row r="17" customFormat="false" ht="15" hidden="false" customHeight="false" outlineLevel="0" collapsed="false">
      <c r="A17" s="9" t="s">
        <v>64</v>
      </c>
      <c r="B17" s="10" t="n">
        <v>42798</v>
      </c>
      <c r="C17" s="11" t="s">
        <v>21</v>
      </c>
      <c r="D17" s="12" t="n">
        <v>0.604166666666667</v>
      </c>
      <c r="E17" s="13" t="s">
        <v>45</v>
      </c>
      <c r="F17" s="11" t="s">
        <v>23</v>
      </c>
      <c r="G17" s="13" t="s">
        <v>22</v>
      </c>
      <c r="H17" s="14" t="s">
        <v>25</v>
      </c>
      <c r="I17" s="13" t="s">
        <v>26</v>
      </c>
      <c r="J17" s="13" t="n">
        <v>3111104074</v>
      </c>
      <c r="L17" s="6" t="s">
        <v>65</v>
      </c>
      <c r="M17" s="0"/>
      <c r="N17" s="0"/>
      <c r="O17" s="0"/>
      <c r="P17" s="0"/>
      <c r="Q17" s="0"/>
      <c r="R17" s="0"/>
      <c r="S17" s="0"/>
      <c r="T17" s="0"/>
      <c r="U17" s="0"/>
    </row>
    <row r="18" customFormat="false" ht="13" hidden="false" customHeight="false" outlineLevel="0" collapsed="false">
      <c r="A18" s="9" t="s">
        <v>66</v>
      </c>
      <c r="B18" s="10" t="n">
        <v>42819</v>
      </c>
      <c r="C18" s="11" t="s">
        <v>21</v>
      </c>
      <c r="D18" s="12" t="n">
        <v>0.5</v>
      </c>
      <c r="E18" s="13" t="s">
        <v>22</v>
      </c>
      <c r="F18" s="11" t="s">
        <v>23</v>
      </c>
      <c r="G18" s="13" t="s">
        <v>54</v>
      </c>
      <c r="H18" s="14" t="s">
        <v>25</v>
      </c>
      <c r="I18" s="13" t="s">
        <v>26</v>
      </c>
      <c r="J18" s="13" t="n">
        <v>3111104087</v>
      </c>
      <c r="L18" s="0" t="s">
        <v>67</v>
      </c>
      <c r="M18" s="1" t="s">
        <v>68</v>
      </c>
      <c r="N18" s="0"/>
      <c r="O18" s="1" t="s">
        <v>68</v>
      </c>
      <c r="P18" s="0"/>
      <c r="Q18" s="0"/>
      <c r="R18" s="0"/>
      <c r="S18" s="1" t="s">
        <v>68</v>
      </c>
      <c r="T18" s="0"/>
      <c r="U18" s="1" t="s">
        <v>68</v>
      </c>
      <c r="V18" s="1" t="n">
        <f aca="false">COUNTA(M18:U18)</f>
        <v>4</v>
      </c>
    </row>
    <row r="19" customFormat="false" ht="12.5" hidden="false" customHeight="false" outlineLevel="0" collapsed="false">
      <c r="A19" s="9" t="s">
        <v>69</v>
      </c>
      <c r="B19" s="10" t="n">
        <v>42819</v>
      </c>
      <c r="C19" s="11" t="s">
        <v>21</v>
      </c>
      <c r="D19" s="12" t="n">
        <v>0.541666666666667</v>
      </c>
      <c r="E19" s="13" t="s">
        <v>51</v>
      </c>
      <c r="F19" s="11" t="s">
        <v>23</v>
      </c>
      <c r="G19" s="13" t="s">
        <v>22</v>
      </c>
      <c r="H19" s="14" t="s">
        <v>25</v>
      </c>
      <c r="I19" s="13" t="s">
        <v>26</v>
      </c>
      <c r="J19" s="13" t="n">
        <v>3111104083</v>
      </c>
      <c r="L19" s="0" t="s">
        <v>70</v>
      </c>
      <c r="N19" s="1" t="s">
        <v>68</v>
      </c>
      <c r="P19" s="1" t="s">
        <v>68</v>
      </c>
      <c r="Q19" s="1" t="s">
        <v>68</v>
      </c>
      <c r="R19" s="1" t="s">
        <v>68</v>
      </c>
      <c r="T19" s="1" t="s">
        <v>68</v>
      </c>
      <c r="V19" s="1" t="n">
        <f aca="false">COUNTA(M19:U19)</f>
        <v>5</v>
      </c>
    </row>
  </sheetData>
  <conditionalFormatting sqref="M2:U12">
    <cfRule type="cellIs" priority="2" operator="equal" aboveAverage="0" equalAverage="0" bottom="0" percent="0" rank="0" text="" dxfId="0">
      <formula>" "</formula>
    </cfRule>
    <cfRule type="cellIs" priority="3" operator="equal" aboveAverage="0" equalAverage="0" bottom="0" percent="0" rank="0" text="" dxfId="1">
      <formula>"x"</formula>
    </cfRule>
  </conditionalFormatting>
  <conditionalFormatting sqref="M2:U13">
    <cfRule type="cellIs" priority="4" operator="equal" aboveAverage="0" equalAverage="0" bottom="0" percent="0" rank="0" text="" dxfId="2">
      <formula>"ok"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" width="8.36734693877551"/>
    <col collapsed="false" hidden="false" max="3" min="2" style="1" width="12.4183673469388"/>
    <col collapsed="false" hidden="false" max="4" min="4" style="1" width="8.36734693877551"/>
    <col collapsed="false" hidden="false" max="5" min="5" style="0" width="12.4183673469388"/>
    <col collapsed="false" hidden="false" max="6" min="6" style="1" width="9.71938775510204"/>
    <col collapsed="false" hidden="false" max="7" min="7" style="0" width="12.4183673469388"/>
    <col collapsed="false" hidden="false" max="8" min="8" style="2" width="15.3877551020408"/>
    <col collapsed="false" hidden="false" max="9" min="9" style="0" width="22.2755102040816"/>
    <col collapsed="false" hidden="false" max="10" min="10" style="0" width="15.1173469387755"/>
    <col collapsed="false" hidden="false" max="11" min="11" style="0" width="4.45408163265306"/>
    <col collapsed="false" hidden="false" max="12" min="12" style="0" width="14.3112244897959"/>
    <col collapsed="false" hidden="false" max="21" min="13" style="1" width="6.47959183673469"/>
    <col collapsed="false" hidden="false" max="1025" min="22" style="0" width="10.530612244898"/>
  </cols>
  <sheetData>
    <row r="1" customFormat="false" ht="29.5" hidden="false" customHeight="fals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6" t="s">
        <v>6</v>
      </c>
      <c r="H1" s="7" t="s">
        <v>7</v>
      </c>
      <c r="I1" s="6" t="s">
        <v>8</v>
      </c>
      <c r="J1" s="6" t="s">
        <v>9</v>
      </c>
      <c r="L1" s="6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</row>
    <row r="2" customFormat="false" ht="13" hidden="false" customHeight="false" outlineLevel="0" collapsed="false">
      <c r="A2" s="9" t="s">
        <v>20</v>
      </c>
      <c r="B2" s="10" t="s">
        <v>71</v>
      </c>
      <c r="C2" s="11" t="s">
        <v>21</v>
      </c>
      <c r="D2" s="12" t="s">
        <v>72</v>
      </c>
      <c r="E2" s="13" t="s">
        <v>73</v>
      </c>
      <c r="F2" s="11" t="s">
        <v>23</v>
      </c>
      <c r="G2" s="13" t="s">
        <v>74</v>
      </c>
      <c r="H2" s="14" t="s">
        <v>75</v>
      </c>
      <c r="I2" s="13" t="s">
        <v>76</v>
      </c>
      <c r="J2" s="13" t="s">
        <v>77</v>
      </c>
      <c r="L2" s="0" t="s">
        <v>78</v>
      </c>
      <c r="M2" s="15" t="s">
        <v>29</v>
      </c>
      <c r="N2" s="15" t="s">
        <v>40</v>
      </c>
      <c r="O2" s="15" t="s">
        <v>29</v>
      </c>
      <c r="P2" s="15" t="s">
        <v>40</v>
      </c>
      <c r="Q2" s="15" t="s">
        <v>40</v>
      </c>
      <c r="R2" s="15" t="s">
        <v>40</v>
      </c>
      <c r="S2" s="15" t="s">
        <v>40</v>
      </c>
      <c r="T2" s="15" t="s">
        <v>40</v>
      </c>
      <c r="U2" s="15" t="s">
        <v>40</v>
      </c>
      <c r="V2" s="1" t="n">
        <f aca="false">COUNTIF(M2:U2,"ok")</f>
        <v>2</v>
      </c>
    </row>
    <row r="3" customFormat="false" ht="12.5" hidden="false" customHeight="false" outlineLevel="0" collapsed="false">
      <c r="A3" s="9" t="s">
        <v>30</v>
      </c>
      <c r="B3" s="10" t="s">
        <v>71</v>
      </c>
      <c r="C3" s="11" t="s">
        <v>21</v>
      </c>
      <c r="D3" s="12" t="s">
        <v>79</v>
      </c>
      <c r="E3" s="13" t="s">
        <v>74</v>
      </c>
      <c r="F3" s="11" t="s">
        <v>23</v>
      </c>
      <c r="G3" s="13" t="s">
        <v>80</v>
      </c>
      <c r="H3" s="14" t="s">
        <v>75</v>
      </c>
      <c r="I3" s="13" t="s">
        <v>76</v>
      </c>
      <c r="J3" s="13" t="s">
        <v>81</v>
      </c>
      <c r="L3" s="0" t="s">
        <v>82</v>
      </c>
      <c r="M3" s="15" t="s">
        <v>28</v>
      </c>
      <c r="N3" s="15" t="s">
        <v>29</v>
      </c>
      <c r="O3" s="15" t="s">
        <v>29</v>
      </c>
      <c r="P3" s="15" t="s">
        <v>29</v>
      </c>
      <c r="Q3" s="15" t="s">
        <v>29</v>
      </c>
      <c r="R3" s="15" t="s">
        <v>29</v>
      </c>
      <c r="S3" s="15" t="s">
        <v>29</v>
      </c>
      <c r="T3" s="15" t="s">
        <v>29</v>
      </c>
      <c r="U3" s="15" t="s">
        <v>29</v>
      </c>
      <c r="V3" s="1" t="n">
        <f aca="false">COUNTIF(M3:U3,"ok")</f>
        <v>8</v>
      </c>
    </row>
    <row r="4" customFormat="false" ht="12.5" hidden="false" customHeight="false" outlineLevel="0" collapsed="false">
      <c r="A4" s="9" t="s">
        <v>33</v>
      </c>
      <c r="B4" s="10" t="s">
        <v>83</v>
      </c>
      <c r="C4" s="11" t="s">
        <v>34</v>
      </c>
      <c r="D4" s="12" t="s">
        <v>84</v>
      </c>
      <c r="E4" s="13" t="s">
        <v>85</v>
      </c>
      <c r="F4" s="11" t="s">
        <v>23</v>
      </c>
      <c r="G4" s="13" t="s">
        <v>74</v>
      </c>
      <c r="H4" s="14" t="s">
        <v>75</v>
      </c>
      <c r="I4" s="13" t="s">
        <v>76</v>
      </c>
      <c r="J4" s="13" t="s">
        <v>86</v>
      </c>
      <c r="L4" s="0" t="s">
        <v>87</v>
      </c>
      <c r="M4" s="15" t="s">
        <v>28</v>
      </c>
      <c r="N4" s="15" t="s">
        <v>28</v>
      </c>
      <c r="O4" s="15" t="s">
        <v>29</v>
      </c>
      <c r="P4" s="15" t="s">
        <v>29</v>
      </c>
      <c r="Q4" s="15" t="s">
        <v>29</v>
      </c>
      <c r="R4" s="15" t="s">
        <v>29</v>
      </c>
      <c r="S4" s="15" t="s">
        <v>29</v>
      </c>
      <c r="T4" s="15" t="s">
        <v>29</v>
      </c>
      <c r="U4" s="15" t="s">
        <v>29</v>
      </c>
      <c r="V4" s="1" t="n">
        <f aca="false">COUNTIF(M4:U4,"ok")</f>
        <v>7</v>
      </c>
    </row>
    <row r="5" customFormat="false" ht="12.5" hidden="false" customHeight="false" outlineLevel="0" collapsed="false">
      <c r="A5" s="9" t="s">
        <v>37</v>
      </c>
      <c r="B5" s="10" t="s">
        <v>83</v>
      </c>
      <c r="C5" s="11" t="s">
        <v>34</v>
      </c>
      <c r="D5" s="12" t="s">
        <v>88</v>
      </c>
      <c r="E5" s="13" t="s">
        <v>74</v>
      </c>
      <c r="F5" s="11" t="s">
        <v>23</v>
      </c>
      <c r="G5" s="13" t="s">
        <v>89</v>
      </c>
      <c r="H5" s="14" t="s">
        <v>75</v>
      </c>
      <c r="I5" s="13" t="s">
        <v>76</v>
      </c>
      <c r="J5" s="13" t="s">
        <v>90</v>
      </c>
      <c r="L5" s="0" t="s">
        <v>91</v>
      </c>
      <c r="M5" s="15" t="s">
        <v>28</v>
      </c>
      <c r="N5" s="15" t="s">
        <v>29</v>
      </c>
      <c r="O5" s="15" t="s">
        <v>29</v>
      </c>
      <c r="P5" s="15" t="s">
        <v>40</v>
      </c>
      <c r="Q5" s="15" t="s">
        <v>29</v>
      </c>
      <c r="R5" s="15" t="s">
        <v>28</v>
      </c>
      <c r="S5" s="15" t="s">
        <v>29</v>
      </c>
      <c r="T5" s="15" t="s">
        <v>29</v>
      </c>
      <c r="U5" s="15" t="s">
        <v>29</v>
      </c>
      <c r="V5" s="1" t="n">
        <f aca="false">COUNTIF(M5:U5,"ok")</f>
        <v>6</v>
      </c>
    </row>
    <row r="6" customFormat="false" ht="12.5" hidden="false" customHeight="false" outlineLevel="0" collapsed="false">
      <c r="A6" s="9" t="s">
        <v>41</v>
      </c>
      <c r="B6" s="10" t="s">
        <v>92</v>
      </c>
      <c r="C6" s="11" t="s">
        <v>21</v>
      </c>
      <c r="D6" s="12" t="s">
        <v>72</v>
      </c>
      <c r="E6" s="13" t="s">
        <v>93</v>
      </c>
      <c r="F6" s="11" t="s">
        <v>23</v>
      </c>
      <c r="G6" s="13" t="s">
        <v>74</v>
      </c>
      <c r="H6" s="14" t="s">
        <v>75</v>
      </c>
      <c r="I6" s="13" t="s">
        <v>76</v>
      </c>
      <c r="J6" s="13" t="s">
        <v>94</v>
      </c>
      <c r="L6" s="0" t="s">
        <v>95</v>
      </c>
      <c r="M6" s="15" t="s">
        <v>29</v>
      </c>
      <c r="N6" s="15" t="s">
        <v>29</v>
      </c>
      <c r="O6" s="15" t="s">
        <v>28</v>
      </c>
      <c r="P6" s="15" t="s">
        <v>28</v>
      </c>
      <c r="Q6" s="15" t="s">
        <v>40</v>
      </c>
      <c r="R6" s="15" t="s">
        <v>29</v>
      </c>
      <c r="S6" s="15" t="s">
        <v>40</v>
      </c>
      <c r="T6" s="15" t="s">
        <v>29</v>
      </c>
      <c r="U6" s="15" t="s">
        <v>40</v>
      </c>
      <c r="V6" s="1" t="n">
        <f aca="false">COUNTIF(M6:U6,"ok")</f>
        <v>4</v>
      </c>
    </row>
    <row r="7" customFormat="false" ht="12.5" hidden="false" customHeight="false" outlineLevel="0" collapsed="false">
      <c r="A7" s="9" t="s">
        <v>44</v>
      </c>
      <c r="B7" s="10" t="s">
        <v>92</v>
      </c>
      <c r="C7" s="11" t="s">
        <v>21</v>
      </c>
      <c r="D7" s="12" t="s">
        <v>79</v>
      </c>
      <c r="E7" s="13" t="s">
        <v>74</v>
      </c>
      <c r="F7" s="11" t="s">
        <v>23</v>
      </c>
      <c r="G7" s="13" t="s">
        <v>96</v>
      </c>
      <c r="H7" s="14" t="s">
        <v>75</v>
      </c>
      <c r="I7" s="13" t="s">
        <v>76</v>
      </c>
      <c r="J7" s="13" t="s">
        <v>97</v>
      </c>
      <c r="L7" s="0" t="s">
        <v>98</v>
      </c>
      <c r="M7" s="15" t="s">
        <v>29</v>
      </c>
      <c r="N7" s="15" t="s">
        <v>29</v>
      </c>
      <c r="O7" s="15" t="s">
        <v>28</v>
      </c>
      <c r="P7" s="15" t="s">
        <v>29</v>
      </c>
      <c r="Q7" s="15" t="s">
        <v>40</v>
      </c>
      <c r="R7" s="15" t="s">
        <v>40</v>
      </c>
      <c r="S7" s="15" t="s">
        <v>40</v>
      </c>
      <c r="T7" s="15" t="s">
        <v>40</v>
      </c>
      <c r="U7" s="15" t="s">
        <v>40</v>
      </c>
      <c r="V7" s="1" t="n">
        <f aca="false">COUNTIF(M7:U7,"ok")</f>
        <v>3</v>
      </c>
    </row>
    <row r="8" customFormat="false" ht="12.5" hidden="false" customHeight="false" outlineLevel="0" collapsed="false">
      <c r="A8" s="9" t="s">
        <v>47</v>
      </c>
      <c r="B8" s="10" t="s">
        <v>99</v>
      </c>
      <c r="C8" s="11" t="s">
        <v>21</v>
      </c>
      <c r="D8" s="12" t="s">
        <v>84</v>
      </c>
      <c r="E8" s="13" t="s">
        <v>74</v>
      </c>
      <c r="F8" s="11" t="s">
        <v>23</v>
      </c>
      <c r="G8" s="13" t="s">
        <v>100</v>
      </c>
      <c r="H8" s="14" t="s">
        <v>75</v>
      </c>
      <c r="I8" s="13" t="s">
        <v>76</v>
      </c>
      <c r="J8" s="13" t="s">
        <v>101</v>
      </c>
      <c r="L8" s="16" t="s">
        <v>102</v>
      </c>
      <c r="M8" s="15" t="s">
        <v>29</v>
      </c>
      <c r="N8" s="15" t="s">
        <v>28</v>
      </c>
      <c r="O8" s="15" t="s">
        <v>28</v>
      </c>
      <c r="P8" s="15" t="s">
        <v>29</v>
      </c>
      <c r="Q8" s="15" t="s">
        <v>29</v>
      </c>
      <c r="R8" s="15" t="s">
        <v>29</v>
      </c>
      <c r="S8" s="15" t="s">
        <v>29</v>
      </c>
      <c r="T8" s="15" t="s">
        <v>29</v>
      </c>
      <c r="U8" s="15" t="s">
        <v>29</v>
      </c>
      <c r="V8" s="1" t="n">
        <f aca="false">COUNTIF(M8:U8,"ok")</f>
        <v>7</v>
      </c>
    </row>
    <row r="9" customFormat="false" ht="12.5" hidden="false" customHeight="false" outlineLevel="0" collapsed="false">
      <c r="A9" s="9" t="s">
        <v>50</v>
      </c>
      <c r="B9" s="10" t="s">
        <v>99</v>
      </c>
      <c r="C9" s="11" t="s">
        <v>21</v>
      </c>
      <c r="D9" s="12" t="s">
        <v>88</v>
      </c>
      <c r="E9" s="13" t="s">
        <v>74</v>
      </c>
      <c r="F9" s="11" t="s">
        <v>23</v>
      </c>
      <c r="G9" s="13" t="s">
        <v>103</v>
      </c>
      <c r="H9" s="14" t="s">
        <v>75</v>
      </c>
      <c r="I9" s="13" t="s">
        <v>76</v>
      </c>
      <c r="J9" s="13" t="s">
        <v>104</v>
      </c>
      <c r="L9" s="0" t="s">
        <v>105</v>
      </c>
      <c r="M9" s="15" t="s">
        <v>40</v>
      </c>
      <c r="N9" s="15" t="s">
        <v>29</v>
      </c>
      <c r="O9" s="15" t="s">
        <v>29</v>
      </c>
      <c r="P9" s="15" t="s">
        <v>29</v>
      </c>
      <c r="Q9" s="15" t="s">
        <v>40</v>
      </c>
      <c r="R9" s="15" t="s">
        <v>40</v>
      </c>
      <c r="S9" s="15" t="s">
        <v>40</v>
      </c>
      <c r="T9" s="15" t="s">
        <v>40</v>
      </c>
      <c r="U9" s="15" t="s">
        <v>40</v>
      </c>
      <c r="V9" s="1" t="n">
        <f aca="false">COUNTIF(M9:U9,"ok")</f>
        <v>3</v>
      </c>
    </row>
    <row r="10" customFormat="false" ht="12.5" hidden="false" customHeight="false" outlineLevel="0" collapsed="false">
      <c r="A10" s="9" t="s">
        <v>53</v>
      </c>
      <c r="B10" s="10" t="s">
        <v>106</v>
      </c>
      <c r="C10" s="11" t="s">
        <v>21</v>
      </c>
      <c r="D10" s="12" t="s">
        <v>107</v>
      </c>
      <c r="E10" s="13" t="s">
        <v>108</v>
      </c>
      <c r="F10" s="11" t="s">
        <v>23</v>
      </c>
      <c r="G10" s="13" t="s">
        <v>74</v>
      </c>
      <c r="H10" s="14" t="s">
        <v>75</v>
      </c>
      <c r="I10" s="13" t="s">
        <v>76</v>
      </c>
      <c r="J10" s="13" t="s">
        <v>109</v>
      </c>
      <c r="L10" s="0" t="s">
        <v>110</v>
      </c>
      <c r="M10" s="15" t="s">
        <v>28</v>
      </c>
      <c r="N10" s="15" t="s">
        <v>29</v>
      </c>
      <c r="O10" s="15" t="s">
        <v>28</v>
      </c>
      <c r="P10" s="15" t="s">
        <v>28</v>
      </c>
      <c r="Q10" s="15" t="s">
        <v>29</v>
      </c>
      <c r="R10" s="15" t="s">
        <v>29</v>
      </c>
      <c r="S10" s="15" t="s">
        <v>29</v>
      </c>
      <c r="T10" s="15" t="s">
        <v>29</v>
      </c>
      <c r="U10" s="15" t="s">
        <v>29</v>
      </c>
      <c r="V10" s="1" t="n">
        <f aca="false">COUNTIF(M10:U10,"ok")</f>
        <v>6</v>
      </c>
    </row>
    <row r="11" customFormat="false" ht="12.5" hidden="false" customHeight="false" outlineLevel="0" collapsed="false">
      <c r="A11" s="9" t="s">
        <v>56</v>
      </c>
      <c r="B11" s="10" t="s">
        <v>106</v>
      </c>
      <c r="C11" s="11" t="s">
        <v>21</v>
      </c>
      <c r="D11" s="12" t="s">
        <v>111</v>
      </c>
      <c r="E11" s="13" t="s">
        <v>80</v>
      </c>
      <c r="F11" s="11" t="s">
        <v>23</v>
      </c>
      <c r="G11" s="13" t="s">
        <v>74</v>
      </c>
      <c r="H11" s="14" t="s">
        <v>75</v>
      </c>
      <c r="I11" s="13" t="s">
        <v>76</v>
      </c>
      <c r="J11" s="13" t="s">
        <v>112</v>
      </c>
      <c r="L11" s="0" t="s">
        <v>113</v>
      </c>
      <c r="M11" s="15" t="s">
        <v>29</v>
      </c>
      <c r="N11" s="15" t="s">
        <v>29</v>
      </c>
      <c r="O11" s="15" t="s">
        <v>29</v>
      </c>
      <c r="P11" s="15" t="s">
        <v>40</v>
      </c>
      <c r="Q11" s="15" t="s">
        <v>40</v>
      </c>
      <c r="R11" s="15" t="s">
        <v>40</v>
      </c>
      <c r="S11" s="15" t="s">
        <v>40</v>
      </c>
      <c r="T11" s="15" t="s">
        <v>40</v>
      </c>
      <c r="U11" s="15" t="s">
        <v>40</v>
      </c>
      <c r="V11" s="1" t="n">
        <f aca="false">COUNTIF(M11:U11,"ok")</f>
        <v>3</v>
      </c>
    </row>
    <row r="12" customFormat="false" ht="12.5" hidden="false" customHeight="false" outlineLevel="0" collapsed="false">
      <c r="A12" s="9" t="s">
        <v>58</v>
      </c>
      <c r="B12" s="10" t="s">
        <v>114</v>
      </c>
      <c r="C12" s="11" t="s">
        <v>21</v>
      </c>
      <c r="D12" s="12" t="s">
        <v>115</v>
      </c>
      <c r="E12" s="13" t="s">
        <v>74</v>
      </c>
      <c r="F12" s="11" t="s">
        <v>23</v>
      </c>
      <c r="G12" s="13" t="s">
        <v>73</v>
      </c>
      <c r="H12" s="14" t="s">
        <v>75</v>
      </c>
      <c r="I12" s="13" t="s">
        <v>76</v>
      </c>
      <c r="J12" s="13" t="s">
        <v>116</v>
      </c>
      <c r="L12" s="0" t="s">
        <v>117</v>
      </c>
      <c r="M12" s="15" t="s">
        <v>29</v>
      </c>
      <c r="N12" s="15" t="s">
        <v>28</v>
      </c>
      <c r="O12" s="15" t="s">
        <v>29</v>
      </c>
      <c r="P12" s="15" t="s">
        <v>29</v>
      </c>
      <c r="Q12" s="15" t="s">
        <v>28</v>
      </c>
      <c r="R12" s="15" t="s">
        <v>29</v>
      </c>
      <c r="S12" s="15" t="s">
        <v>29</v>
      </c>
      <c r="T12" s="15" t="s">
        <v>28</v>
      </c>
      <c r="U12" s="15" t="s">
        <v>29</v>
      </c>
      <c r="V12" s="1" t="n">
        <f aca="false">COUNTIF(M12:U12,"ok")</f>
        <v>6</v>
      </c>
    </row>
    <row r="13" customFormat="false" ht="12.5" hidden="false" customHeight="false" outlineLevel="0" collapsed="false">
      <c r="A13" s="9" t="s">
        <v>60</v>
      </c>
      <c r="B13" s="10" t="s">
        <v>114</v>
      </c>
      <c r="C13" s="11" t="s">
        <v>21</v>
      </c>
      <c r="D13" s="12" t="s">
        <v>118</v>
      </c>
      <c r="E13" s="13" t="s">
        <v>89</v>
      </c>
      <c r="F13" s="11" t="s">
        <v>23</v>
      </c>
      <c r="G13" s="13" t="s">
        <v>74</v>
      </c>
      <c r="H13" s="14" t="s">
        <v>75</v>
      </c>
      <c r="I13" s="13" t="s">
        <v>76</v>
      </c>
      <c r="J13" s="13" t="s">
        <v>119</v>
      </c>
      <c r="L13" s="0" t="s">
        <v>120</v>
      </c>
      <c r="M13" s="15" t="s">
        <v>29</v>
      </c>
      <c r="N13" s="15" t="s">
        <v>28</v>
      </c>
      <c r="O13" s="15" t="s">
        <v>28</v>
      </c>
      <c r="P13" s="15" t="s">
        <v>29</v>
      </c>
      <c r="Q13" s="15" t="s">
        <v>29</v>
      </c>
      <c r="R13" s="15" t="s">
        <v>29</v>
      </c>
      <c r="S13" s="15" t="s">
        <v>40</v>
      </c>
      <c r="T13" s="15" t="s">
        <v>29</v>
      </c>
      <c r="U13" s="15" t="s">
        <v>29</v>
      </c>
      <c r="V13" s="1" t="n">
        <f aca="false">COUNTIF(M13:U13,"ok")</f>
        <v>6</v>
      </c>
    </row>
    <row r="14" customFormat="false" ht="12.5" hidden="false" customHeight="false" outlineLevel="0" collapsed="false">
      <c r="A14" s="9" t="s">
        <v>61</v>
      </c>
      <c r="B14" s="10" t="s">
        <v>121</v>
      </c>
      <c r="C14" s="11" t="s">
        <v>34</v>
      </c>
      <c r="D14" s="12" t="s">
        <v>122</v>
      </c>
      <c r="E14" s="13" t="s">
        <v>74</v>
      </c>
      <c r="F14" s="11" t="s">
        <v>23</v>
      </c>
      <c r="G14" s="13" t="s">
        <v>85</v>
      </c>
      <c r="H14" s="14" t="s">
        <v>75</v>
      </c>
      <c r="I14" s="13" t="s">
        <v>76</v>
      </c>
      <c r="J14" s="13" t="s">
        <v>123</v>
      </c>
      <c r="M14" s="1" t="n">
        <f aca="false">COUNTIF(M2:M13,"ok")</f>
        <v>7</v>
      </c>
      <c r="N14" s="1" t="n">
        <f aca="false">COUNTIF(N2:N13,"ok")</f>
        <v>7</v>
      </c>
      <c r="O14" s="1" t="n">
        <f aca="false">COUNTIF(O2:O13,"ok")</f>
        <v>7</v>
      </c>
      <c r="P14" s="1" t="n">
        <f aca="false">COUNTIF(P2:P13,"ok")</f>
        <v>7</v>
      </c>
      <c r="Q14" s="1" t="n">
        <f aca="false">COUNTIF(Q2:Q13,"ok")</f>
        <v>6</v>
      </c>
      <c r="R14" s="1" t="n">
        <f aca="false">COUNTIF(R2:R13,"ok")</f>
        <v>7</v>
      </c>
      <c r="S14" s="1" t="n">
        <f aca="false">COUNTIF(S2:S13,"ok")</f>
        <v>6</v>
      </c>
      <c r="T14" s="1" t="n">
        <f aca="false">COUNTIF(T2:T13,"ok")</f>
        <v>7</v>
      </c>
      <c r="U14" s="1" t="n">
        <f aca="false">COUNTIF(U2:U13,"ok")</f>
        <v>7</v>
      </c>
      <c r="V14" s="1"/>
    </row>
    <row r="15" customFormat="false" ht="12.5" hidden="false" customHeight="false" outlineLevel="0" collapsed="false">
      <c r="A15" s="9" t="s">
        <v>62</v>
      </c>
      <c r="B15" s="10" t="s">
        <v>121</v>
      </c>
      <c r="C15" s="11" t="s">
        <v>34</v>
      </c>
      <c r="D15" s="12" t="s">
        <v>124</v>
      </c>
      <c r="E15" s="13" t="s">
        <v>96</v>
      </c>
      <c r="F15" s="11" t="s">
        <v>23</v>
      </c>
      <c r="G15" s="13" t="s">
        <v>74</v>
      </c>
      <c r="H15" s="14" t="s">
        <v>75</v>
      </c>
      <c r="I15" s="13" t="s">
        <v>76</v>
      </c>
      <c r="J15" s="13" t="s">
        <v>125</v>
      </c>
      <c r="M15" s="0"/>
      <c r="N15" s="0"/>
      <c r="O15" s="0"/>
      <c r="P15" s="0"/>
      <c r="Q15" s="0"/>
      <c r="R15" s="0"/>
      <c r="S15" s="0"/>
      <c r="T15" s="0"/>
      <c r="U15" s="0"/>
    </row>
    <row r="16" customFormat="false" ht="12.5" hidden="false" customHeight="false" outlineLevel="0" collapsed="false">
      <c r="A16" s="9" t="s">
        <v>63</v>
      </c>
      <c r="B16" s="10" t="s">
        <v>126</v>
      </c>
      <c r="C16" s="11" t="s">
        <v>21</v>
      </c>
      <c r="D16" s="12" t="s">
        <v>127</v>
      </c>
      <c r="E16" s="13" t="s">
        <v>100</v>
      </c>
      <c r="F16" s="11" t="s">
        <v>23</v>
      </c>
      <c r="G16" s="13" t="s">
        <v>74</v>
      </c>
      <c r="H16" s="14" t="s">
        <v>75</v>
      </c>
      <c r="I16" s="13" t="s">
        <v>76</v>
      </c>
      <c r="J16" s="13" t="s">
        <v>128</v>
      </c>
      <c r="M16" s="0"/>
      <c r="N16" s="0"/>
      <c r="O16" s="0"/>
      <c r="P16" s="0"/>
      <c r="Q16" s="0"/>
      <c r="R16" s="0"/>
      <c r="S16" s="0"/>
      <c r="T16" s="0"/>
      <c r="U16" s="0"/>
    </row>
    <row r="17" customFormat="false" ht="15" hidden="false" customHeight="false" outlineLevel="0" collapsed="false">
      <c r="A17" s="9" t="s">
        <v>64</v>
      </c>
      <c r="B17" s="10" t="s">
        <v>126</v>
      </c>
      <c r="C17" s="11" t="s">
        <v>21</v>
      </c>
      <c r="D17" s="12" t="s">
        <v>129</v>
      </c>
      <c r="E17" s="13" t="s">
        <v>74</v>
      </c>
      <c r="F17" s="11" t="s">
        <v>23</v>
      </c>
      <c r="G17" s="13" t="s">
        <v>93</v>
      </c>
      <c r="H17" s="14" t="s">
        <v>75</v>
      </c>
      <c r="I17" s="13" t="s">
        <v>76</v>
      </c>
      <c r="J17" s="13" t="s">
        <v>130</v>
      </c>
      <c r="L17" s="6" t="s">
        <v>65</v>
      </c>
      <c r="M17" s="0"/>
      <c r="N17" s="0"/>
      <c r="O17" s="0"/>
      <c r="P17" s="0"/>
      <c r="Q17" s="0"/>
      <c r="R17" s="0"/>
      <c r="S17" s="0"/>
      <c r="T17" s="0"/>
      <c r="U17" s="0"/>
    </row>
    <row r="18" customFormat="false" ht="13" hidden="false" customHeight="false" outlineLevel="0" collapsed="false">
      <c r="A18" s="9" t="s">
        <v>66</v>
      </c>
      <c r="B18" s="10" t="s">
        <v>131</v>
      </c>
      <c r="C18" s="11" t="s">
        <v>21</v>
      </c>
      <c r="D18" s="12" t="s">
        <v>79</v>
      </c>
      <c r="E18" s="13" t="s">
        <v>103</v>
      </c>
      <c r="F18" s="11" t="s">
        <v>23</v>
      </c>
      <c r="G18" s="13" t="s">
        <v>74</v>
      </c>
      <c r="H18" s="14" t="s">
        <v>75</v>
      </c>
      <c r="I18" s="13" t="s">
        <v>76</v>
      </c>
      <c r="J18" s="13" t="s">
        <v>132</v>
      </c>
      <c r="L18" s="0" t="s">
        <v>133</v>
      </c>
      <c r="M18" s="0"/>
      <c r="N18" s="1" t="s">
        <v>68</v>
      </c>
      <c r="O18" s="0"/>
      <c r="P18" s="1" t="s">
        <v>68</v>
      </c>
      <c r="Q18" s="1" t="s">
        <v>68</v>
      </c>
      <c r="R18" s="1" t="s">
        <v>68</v>
      </c>
      <c r="S18" s="1" t="s">
        <v>68</v>
      </c>
      <c r="T18" s="1" t="s">
        <v>68</v>
      </c>
      <c r="U18" s="1" t="s">
        <v>68</v>
      </c>
      <c r="V18" s="1" t="n">
        <f aca="false">COUNTA(M18:U18)</f>
        <v>7</v>
      </c>
    </row>
    <row r="19" customFormat="false" ht="12.5" hidden="false" customHeight="false" outlineLevel="0" collapsed="false">
      <c r="A19" s="9" t="s">
        <v>69</v>
      </c>
      <c r="B19" s="10" t="s">
        <v>131</v>
      </c>
      <c r="C19" s="11" t="s">
        <v>21</v>
      </c>
      <c r="D19" s="12" t="s">
        <v>122</v>
      </c>
      <c r="E19" s="13" t="s">
        <v>74</v>
      </c>
      <c r="F19" s="11" t="s">
        <v>23</v>
      </c>
      <c r="G19" s="13" t="s">
        <v>108</v>
      </c>
      <c r="H19" s="14" t="s">
        <v>75</v>
      </c>
      <c r="I19" s="13" t="s">
        <v>76</v>
      </c>
      <c r="J19" s="13" t="s">
        <v>134</v>
      </c>
      <c r="L19" s="0" t="s">
        <v>135</v>
      </c>
      <c r="M19" s="1" t="s">
        <v>68</v>
      </c>
      <c r="O19" s="1" t="s">
        <v>68</v>
      </c>
      <c r="V19" s="1" t="n">
        <f aca="false">COUNTA(M19:U19)</f>
        <v>2</v>
      </c>
    </row>
  </sheetData>
  <conditionalFormatting sqref="M2:U12">
    <cfRule type="cellIs" priority="2" operator="equal" aboveAverage="0" equalAverage="0" bottom="0" percent="0" rank="0" text="" dxfId="0">
      <formula>" "</formula>
    </cfRule>
    <cfRule type="cellIs" priority="3" operator="equal" aboveAverage="0" equalAverage="0" bottom="0" percent="0" rank="0" text="" dxfId="1">
      <formula>"x"</formula>
    </cfRule>
  </conditionalFormatting>
  <conditionalFormatting sqref="M2:U12">
    <cfRule type="cellIs" priority="4" operator="equal" aboveAverage="0" equalAverage="0" bottom="0" percent="0" rank="0" text="" dxfId="2">
      <formula>"ok"</formula>
    </cfRule>
  </conditionalFormatting>
  <conditionalFormatting sqref="M13:U13">
    <cfRule type="cellIs" priority="5" operator="equal" aboveAverage="0" equalAverage="0" bottom="0" percent="0" rank="0" text="" dxfId="3">
      <formula>" "</formula>
    </cfRule>
    <cfRule type="cellIs" priority="6" operator="equal" aboveAverage="0" equalAverage="0" bottom="0" percent="0" rank="0" text="" dxfId="4">
      <formula>"x"</formula>
    </cfRule>
  </conditionalFormatting>
  <conditionalFormatting sqref="M13:U13">
    <cfRule type="cellIs" priority="7" operator="equal" aboveAverage="0" equalAverage="0" bottom="0" percent="0" rank="0" text="" dxfId="5">
      <formula>"ok"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2016-10-21T21:24:05Z</dcterms:created>
  <dc:creator>Lars Roar Johansen</dc:creator>
  <dc:description/>
  <dc:language>nb-NO</dc:language>
  <cp:lastModifiedBy/>
  <dcterms:modified xsi:type="dcterms:W3CDTF">2016-10-30T21:22:40Z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